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840"/>
  </bookViews>
  <sheets>
    <sheet name="MEDLINE SCRUBS 10302019" sheetId="4" r:id="rId1"/>
    <sheet name="Sheet2" sheetId="6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5" i="4" l="1"/>
  <c r="E136" i="4"/>
  <c r="E147" i="4" s="1"/>
  <c r="E124" i="4"/>
  <c r="E116" i="4"/>
  <c r="E126" i="4" s="1"/>
  <c r="E103" i="4"/>
  <c r="E94" i="4"/>
  <c r="E82" i="4"/>
  <c r="E73" i="4"/>
  <c r="E84" i="4" s="1"/>
  <c r="E61" i="4"/>
  <c r="E52" i="4"/>
  <c r="E41" i="4"/>
  <c r="E32" i="4"/>
  <c r="E43" i="4" s="1"/>
  <c r="E20" i="4"/>
  <c r="E22" i="4" s="1"/>
  <c r="E11" i="4"/>
  <c r="E105" i="4"/>
  <c r="E149" i="4" l="1"/>
  <c r="E63" i="4"/>
  <c r="E151" i="4"/>
  <c r="E153" i="4" s="1"/>
</calcChain>
</file>

<file path=xl/sharedStrings.xml><?xml version="1.0" encoding="utf-8"?>
<sst xmlns="http://schemas.openxmlformats.org/spreadsheetml/2006/main" count="485" uniqueCount="191">
  <si>
    <t>2210NVYXS</t>
  </si>
  <si>
    <t>DBD-PANT,SCRUB,WM,CARGO,NAVY,S</t>
  </si>
  <si>
    <t>DBD-TOP,SCRUB,WM,2PKT,CHRCL,S</t>
  </si>
  <si>
    <t>2210CHRXXXL</t>
  </si>
  <si>
    <t>DBD-TOP,SCRUB,UNISEX,1PT,NAVY,XXXL</t>
  </si>
  <si>
    <t>2255CHRS</t>
  </si>
  <si>
    <t>DBD-TOP,SCRUB,UNISEX,1PKT,NAVY,L</t>
  </si>
  <si>
    <t>DBD-PANT,SCRUB,WM,CARGO,ROYAL,L</t>
  </si>
  <si>
    <t>2255NVYXXL</t>
  </si>
  <si>
    <t>2200NVYXS</t>
  </si>
  <si>
    <t>DBD-TOP,SCRUB,WM,2PKT,CHRCL,XXXL</t>
  </si>
  <si>
    <t>DBD-PANT,SCRUB,WM,CARGO,ROYAL,S</t>
  </si>
  <si>
    <t>2200CHRXS</t>
  </si>
  <si>
    <t>DBD-PANT,SCRUB,WM,CARGO,ROYAL,XXL</t>
  </si>
  <si>
    <t>DBD-PANT,SCRUB,WM,CARGO,CHRCL,XXL</t>
  </si>
  <si>
    <t>2255RYLXS</t>
  </si>
  <si>
    <t>DBD-PANT,SCRUB,WM,CARGO,ROYAL,XXXL</t>
  </si>
  <si>
    <t>DBD-PANT,SCRUB,WM,CARGO,CHRCL,L</t>
  </si>
  <si>
    <t>DBD-TOP,SCRUB,UNISEX,1PKT,NAVY,XS</t>
  </si>
  <si>
    <t>DBD-PANT,SCRUB,WM,CARGO,CHRCL,M</t>
  </si>
  <si>
    <t>DBD-TOP,SCRUB,UNISEX,1PKT,CHRCL,L</t>
  </si>
  <si>
    <t>2255RYLXXL</t>
  </si>
  <si>
    <t>DBD-PANT,SCRUB,WM,CARGO,ROYAL,M</t>
  </si>
  <si>
    <t>2200NVYS</t>
  </si>
  <si>
    <t>DBD-PANT,SCRUB,WM,CARGO,NAVY,L</t>
  </si>
  <si>
    <t>DBD-PANT,SCRUB,UNISEX,DS,NAVY,S</t>
  </si>
  <si>
    <t>DBD-TOP,SCRUB,UNISEX,1PKT,NAVY,S</t>
  </si>
  <si>
    <t>2265RYLXXXL</t>
  </si>
  <si>
    <t>DBD-TOP,SCRUB,WM,2PKT,ROYAL,XXXL</t>
  </si>
  <si>
    <t>DBD-TOP,SCRUB,WM,2PKT,NAVY,M</t>
  </si>
  <si>
    <t>2265CHRS</t>
  </si>
  <si>
    <t>DBD-TOP,SCRUB,UNISEX,1PKT,CHRCL,S</t>
  </si>
  <si>
    <t>DBD-TOP,SCRUB,WM,2PKT,CHRCL,L</t>
  </si>
  <si>
    <t>2210NVYL</t>
  </si>
  <si>
    <t>DBD-PANT,SCRUB,UNISEX,DS,CHRCL,M</t>
  </si>
  <si>
    <t>2255CHRXL</t>
  </si>
  <si>
    <t>DBD-TOP,SCRUB,WM,2PKT,NAVY,L</t>
  </si>
  <si>
    <t>2210CHRS</t>
  </si>
  <si>
    <t>DBD-TOP,SCRUB,WM,2PKT,NAVY,XL</t>
  </si>
  <si>
    <t>DBD-PANT,SCRUB,WM,CARGO,NAVY,M</t>
  </si>
  <si>
    <t>DBD-TOP,SCRUB,WM,2PKT,NAVY,XS</t>
  </si>
  <si>
    <t>2210NVYXXL</t>
  </si>
  <si>
    <t>2255RYLXL</t>
  </si>
  <si>
    <t>2265RYLXXL</t>
  </si>
  <si>
    <t>2200RYLXL</t>
  </si>
  <si>
    <t>DBD-TOP,SCRUB,UNISEX,1PKT,NAVY,XL</t>
  </si>
  <si>
    <t>DBD-PANT,SCRUB,WM,CARGO,ROYAL,XL</t>
  </si>
  <si>
    <t>2200NVYM</t>
  </si>
  <si>
    <t>2210CHRXXL</t>
  </si>
  <si>
    <t>2265CHRL</t>
  </si>
  <si>
    <t>DBD-TOP,SCRUB,WM,2PKT,CHRCL,XS</t>
  </si>
  <si>
    <t>DBD-PANT,SCRUB,UNISEX,DS,NAVY,XXXL</t>
  </si>
  <si>
    <t>DBD-PANT,SCRUB,UNISEX,DS,ROYAL,S</t>
  </si>
  <si>
    <t>DBD-TOP,SCRUB,WM,2PKT,ROYAL,M</t>
  </si>
  <si>
    <t>DBD-PANT,SCRUB,UNISEX,DS,ROYAL,L</t>
  </si>
  <si>
    <t>2265RYLM</t>
  </si>
  <si>
    <t>2200RYLL</t>
  </si>
  <si>
    <t>DBD-PANT,SCRUB,UNISEX,DS,CHRCL,XS</t>
  </si>
  <si>
    <t>2210NVYXL</t>
  </si>
  <si>
    <t>DBD-PANT,SCRUB,UNISEX,DS,CHRCL,XL</t>
  </si>
  <si>
    <t>2210RYLM</t>
  </si>
  <si>
    <t>DBD-PANT,SCRUB,WM,CARGO,CHRCL,XXXL</t>
  </si>
  <si>
    <t>2200RYLXXXL</t>
  </si>
  <si>
    <t>DBD-TOP,SCRUB,UNISEX,1PKT,ROYAL,L</t>
  </si>
  <si>
    <t>DBD-PANT,SCRUB,UNISEX,DS,ROYAL,M</t>
  </si>
  <si>
    <t>DBD-TOP,SCRUB,WM,2PKT,NAVY,S</t>
  </si>
  <si>
    <t>DBD-PANT,SCRUB,WM,CARGO,CHRCL,S</t>
  </si>
  <si>
    <t>2265RYLL</t>
  </si>
  <si>
    <t>2200NVYXXL</t>
  </si>
  <si>
    <t>DBD-TOP,SCRUB,UNISEX,1PKT,ROYAL,S</t>
  </si>
  <si>
    <t>DBD-PANT,SCRUB,WM,CARGO,ROYAL,XS</t>
  </si>
  <si>
    <t>DBD-PANT,SCRUB,WM,CARGO,NAVY,XXXL</t>
  </si>
  <si>
    <t>DBD-PANT,SCRUB,UNSEX,DS,CHRCL,XXXL</t>
  </si>
  <si>
    <t>2210RYLXXL</t>
  </si>
  <si>
    <t>2265NVYS</t>
  </si>
  <si>
    <t>2210CHRXL</t>
  </si>
  <si>
    <t>DBD-TOP,SCRUB,UNISEX,1PKT,CHRCL,XL</t>
  </si>
  <si>
    <t>2255NVYXXXL</t>
  </si>
  <si>
    <t>2200CHRXL</t>
  </si>
  <si>
    <t>DBD-TOP,SCRUB,WM,2PKT,CHRCL,M</t>
  </si>
  <si>
    <t>DBD-TOP,SCRUB,WM,2PKT,ROYAL,XXL</t>
  </si>
  <si>
    <t>2200RYLXXL</t>
  </si>
  <si>
    <t>2255NVYM</t>
  </si>
  <si>
    <t>2265NVYM</t>
  </si>
  <si>
    <t>2265CHRXXL</t>
  </si>
  <si>
    <t>2265RYLXL</t>
  </si>
  <si>
    <t>DBD-PANT,SCRUB,UNISEX,DS,CHRCL,L</t>
  </si>
  <si>
    <t>DBD-PANT,SCRUB,WM,CARGO,CHRCL,XS</t>
  </si>
  <si>
    <t>DBD-PANT,SCRUB,UNISEX,DS,NAVY,XL</t>
  </si>
  <si>
    <t>DBD-TOP,SCRUB,WM,2PKT,CHRCL,XL</t>
  </si>
  <si>
    <t>DBD-TOP,SCRUB,UNSEX,1PKT,CHRCL,XXL</t>
  </si>
  <si>
    <t>2255CHRL</t>
  </si>
  <si>
    <t>DBD-TOP,SCRUB,UNSX,1PKT,CHRCL,XXXL</t>
  </si>
  <si>
    <t>DBD-PANT,SCRUB,UNISEX,DS,ROYAL,XL</t>
  </si>
  <si>
    <t>DBD-TOP,SCRUB,WM,2PKT,ROYAL,XL</t>
  </si>
  <si>
    <t>2210NVYM</t>
  </si>
  <si>
    <t>2265CHRXS</t>
  </si>
  <si>
    <t>2200NVYXXXL</t>
  </si>
  <si>
    <t>2265CHRM</t>
  </si>
  <si>
    <t>DBD-TOP,SCRUB,UNISEX,1PKT,ROYAL,XL</t>
  </si>
  <si>
    <t>2265NVYXS</t>
  </si>
  <si>
    <t>DBD-PANT,SCRUB,UNISEX,DS,ROYAL,XS</t>
  </si>
  <si>
    <t>2255NVYXL</t>
  </si>
  <si>
    <t>2200NVYXL</t>
  </si>
  <si>
    <t>DBD-TOP,SCRUB,WM,2PKT,NAVY,XXL</t>
  </si>
  <si>
    <t>DBD-TOP,SCRUB,WM,2PKT,ROYAL,L</t>
  </si>
  <si>
    <t>2200CHRL</t>
  </si>
  <si>
    <t>DBD-TOP,SCRUB,UNISEX,1PKT,ROYAL,XS</t>
  </si>
  <si>
    <t>DBD-TOP,SCRUB,UNISEX,1PKT,CHRCL,XS</t>
  </si>
  <si>
    <t>DBD-PANT,SCRUB,WM,CARGO,NAVY,XL</t>
  </si>
  <si>
    <t>DBD-PANT,SCRUB,UNISEX,DS,NAVY,L</t>
  </si>
  <si>
    <t>2255RYLM</t>
  </si>
  <si>
    <t>2255CHRXS</t>
  </si>
  <si>
    <t>DBD-PANT,SCRUB,UNISEX,DS,CHRCL,S</t>
  </si>
  <si>
    <t>DBD-PANT,SCRUB,UNISEX,DS,NAVY,XS</t>
  </si>
  <si>
    <t>2200RYLXS</t>
  </si>
  <si>
    <t>2265RYLXS</t>
  </si>
  <si>
    <t>DBD-TOP,SCRUB,UNISEX,1PKT,NAVY,M</t>
  </si>
  <si>
    <t>DBD-PANT,SCRUB,UNISEX,DS,NAVY,M</t>
  </si>
  <si>
    <t>DBD-PANT,SCRUB,WM,CARGO,NAVY,XXL</t>
  </si>
  <si>
    <t>Item</t>
  </si>
  <si>
    <t>2265NVYXXXL</t>
  </si>
  <si>
    <t>2255RYLL</t>
  </si>
  <si>
    <t>2200CHRS</t>
  </si>
  <si>
    <t>DBD-TOP,SCRUB,WM,2PKT,NAVY,XXXL</t>
  </si>
  <si>
    <t>2210NVYS</t>
  </si>
  <si>
    <t>2210RYLS</t>
  </si>
  <si>
    <t>Description</t>
  </si>
  <si>
    <t>2210RYLXXXL</t>
  </si>
  <si>
    <t>2265CHRXL</t>
  </si>
  <si>
    <t>2265NVYL</t>
  </si>
  <si>
    <t>2255NVYL</t>
  </si>
  <si>
    <t>2265CHRXXXL</t>
  </si>
  <si>
    <t>2200RYLS</t>
  </si>
  <si>
    <t>DBD-TOP,SCRUB,WM,2PKT,ROYAL,S</t>
  </si>
  <si>
    <t>DBD-PANT,SCRUB,UNISEX,DS,NAVY,XXL</t>
  </si>
  <si>
    <t>2210RYLXL</t>
  </si>
  <si>
    <t>2200CHRXXXL</t>
  </si>
  <si>
    <t>2255NVYS</t>
  </si>
  <si>
    <t>2210RYLXS</t>
  </si>
  <si>
    <t>2210RYLL</t>
  </si>
  <si>
    <t>DBD-TOP,SCRUB,UNISEX,1PKT,ROYAL,M</t>
  </si>
  <si>
    <t>2255CHRXXXL</t>
  </si>
  <si>
    <t>2265NVYXL</t>
  </si>
  <si>
    <t>2255NVYXS</t>
  </si>
  <si>
    <t>2200NVYL</t>
  </si>
  <si>
    <t>2265RYLS</t>
  </si>
  <si>
    <t>DBD-PANT,SCRUB,UNISEX,DS,ROYAL,XXL</t>
  </si>
  <si>
    <t>2255CHRXXL</t>
  </si>
  <si>
    <t>2255RYLS</t>
  </si>
  <si>
    <t>2265NVYXXL</t>
  </si>
  <si>
    <t>DBD-TOP,SCRUB,UNISX,1PKT,RYAL,XXXL</t>
  </si>
  <si>
    <t>2210CHRL</t>
  </si>
  <si>
    <t>2255CHRM</t>
  </si>
  <si>
    <t>2200CHRM</t>
  </si>
  <si>
    <t>DBD-PANT,SCRUB,WM,CARGO,CHRCL,XL</t>
  </si>
  <si>
    <t>DBD-TOP,SCRUB,WM,2PKT,ROYAL,XS</t>
  </si>
  <si>
    <t>DBD-TOP,SCRUB,UNISEX,1PKT,NAVY,XXL</t>
  </si>
  <si>
    <t>2255RYLXXXL</t>
  </si>
  <si>
    <t>2210CHRXS</t>
  </si>
  <si>
    <t>DBD-TOP,SCRUB,UNISEX,1PKT,RYAL,XXL</t>
  </si>
  <si>
    <t>DBD-TOP,SCRUB,WM,2PKT,CHRCL,XXL</t>
  </si>
  <si>
    <t>DBD-PANT,SCRUB,WM,CARGO,NAVY,XS</t>
  </si>
  <si>
    <t>2200RYLM</t>
  </si>
  <si>
    <t>2210NVYXXXL</t>
  </si>
  <si>
    <t>DBD-PANT,SCRUB,UNISEX,DS,RYAL,XXXL</t>
  </si>
  <si>
    <t>Inv 8/15/19</t>
  </si>
  <si>
    <t>Style #</t>
  </si>
  <si>
    <t>Color</t>
  </si>
  <si>
    <t>NAVY</t>
  </si>
  <si>
    <t>CHARCOAL</t>
  </si>
  <si>
    <t>ROYAL</t>
  </si>
  <si>
    <t>m</t>
  </si>
  <si>
    <t>xl</t>
  </si>
  <si>
    <t>xs</t>
  </si>
  <si>
    <t>l</t>
  </si>
  <si>
    <t>s</t>
  </si>
  <si>
    <t>xxxl</t>
  </si>
  <si>
    <t>xxl</t>
  </si>
  <si>
    <t>Size</t>
  </si>
  <si>
    <t>Top</t>
  </si>
  <si>
    <t>Pant</t>
  </si>
  <si>
    <t>Top or Bottom</t>
  </si>
  <si>
    <t>Sub Total Tops</t>
  </si>
  <si>
    <t>Sub Total Pants</t>
  </si>
  <si>
    <t>Total Tops and Pants</t>
  </si>
  <si>
    <t>Medline Scrubs</t>
  </si>
  <si>
    <t>Grand Total Tops</t>
  </si>
  <si>
    <t>Grand Total Bottoms</t>
  </si>
  <si>
    <t>Grand Total All</t>
  </si>
  <si>
    <t>SELL PRICE @ 2,65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</si>
</sst>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5" fillId="0" borderId="0" xfId="0" applyFont="1" applyAlignment="1"/>
    <xf numFmtId="166" fontId="5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L148" sqref="L148"/>
    </sheetView>
  </sheetViews>
  <sheetFormatPr defaultColWidth="8.7109375" defaultRowHeight="14.25" x14ac:dyDescent="0.2"/>
  <cols>
    <col min="1" max="1" width="12.7109375" style="3" customWidth="1"/>
    <col min="2" max="3" width="12.7109375" style="4" customWidth="1"/>
    <col min="4" max="4" width="44" style="3" customWidth="1"/>
    <col min="5" max="5" width="17.28515625" style="5" customWidth="1"/>
    <col min="6" max="6" width="8.7109375" style="3"/>
    <col min="7" max="7" width="14.85546875" style="3" customWidth="1"/>
    <col min="8" max="16384" width="8.7109375" style="3"/>
  </cols>
  <sheetData>
    <row r="1" spans="1:7" s="8" customFormat="1" ht="20.25" x14ac:dyDescent="0.3">
      <c r="B1" s="9"/>
      <c r="C1" s="9"/>
      <c r="D1" s="9" t="s">
        <v>186</v>
      </c>
      <c r="E1" s="10"/>
    </row>
    <row r="3" spans="1:7" s="1" customFormat="1" ht="15" x14ac:dyDescent="0.25">
      <c r="A3" s="1" t="s">
        <v>120</v>
      </c>
      <c r="B3" s="1" t="s">
        <v>167</v>
      </c>
      <c r="C3" s="1" t="s">
        <v>168</v>
      </c>
      <c r="D3" s="1" t="s">
        <v>127</v>
      </c>
      <c r="E3" s="2" t="s">
        <v>166</v>
      </c>
      <c r="F3" s="1" t="s">
        <v>179</v>
      </c>
      <c r="G3" s="1" t="s">
        <v>182</v>
      </c>
    </row>
    <row r="4" spans="1:7" s="1" customFormat="1" ht="15" x14ac:dyDescent="0.25">
      <c r="A4" s="3" t="s">
        <v>144</v>
      </c>
      <c r="B4" s="4">
        <v>2255</v>
      </c>
      <c r="C4" s="4" t="s">
        <v>169</v>
      </c>
      <c r="D4" s="3" t="s">
        <v>40</v>
      </c>
      <c r="E4" s="5">
        <v>140</v>
      </c>
      <c r="F4" s="4" t="s">
        <v>174</v>
      </c>
      <c r="G4" s="4" t="s">
        <v>180</v>
      </c>
    </row>
    <row r="5" spans="1:7" s="1" customFormat="1" ht="15" x14ac:dyDescent="0.25">
      <c r="A5" s="3" t="s">
        <v>139</v>
      </c>
      <c r="B5" s="4">
        <v>2210</v>
      </c>
      <c r="C5" s="4" t="s">
        <v>171</v>
      </c>
      <c r="D5" s="3" t="s">
        <v>107</v>
      </c>
      <c r="E5" s="5">
        <v>143</v>
      </c>
      <c r="F5" s="4" t="s">
        <v>174</v>
      </c>
      <c r="G5" s="4" t="s">
        <v>180</v>
      </c>
    </row>
    <row r="6" spans="1:7" s="1" customFormat="1" ht="15" x14ac:dyDescent="0.25">
      <c r="A6" s="3" t="s">
        <v>0</v>
      </c>
      <c r="B6" s="4">
        <v>2210</v>
      </c>
      <c r="C6" s="4" t="s">
        <v>169</v>
      </c>
      <c r="D6" s="3" t="s">
        <v>18</v>
      </c>
      <c r="E6" s="5">
        <v>141</v>
      </c>
      <c r="F6" s="4" t="s">
        <v>174</v>
      </c>
      <c r="G6" s="4" t="s">
        <v>180</v>
      </c>
    </row>
    <row r="7" spans="1:7" s="1" customFormat="1" ht="15" x14ac:dyDescent="0.25">
      <c r="A7" s="3" t="s">
        <v>112</v>
      </c>
      <c r="B7" s="4">
        <v>2255</v>
      </c>
      <c r="C7" s="4" t="s">
        <v>170</v>
      </c>
      <c r="D7" s="3" t="s">
        <v>50</v>
      </c>
      <c r="E7" s="5">
        <v>113</v>
      </c>
      <c r="F7" s="4" t="s">
        <v>174</v>
      </c>
      <c r="G7" s="4" t="s">
        <v>180</v>
      </c>
    </row>
    <row r="8" spans="1:7" s="1" customFormat="1" ht="15" x14ac:dyDescent="0.25">
      <c r="A8" s="3" t="s">
        <v>159</v>
      </c>
      <c r="B8" s="4">
        <v>2210</v>
      </c>
      <c r="C8" s="4" t="s">
        <v>170</v>
      </c>
      <c r="D8" s="3" t="s">
        <v>108</v>
      </c>
      <c r="E8" s="5">
        <v>72</v>
      </c>
      <c r="F8" s="4" t="s">
        <v>174</v>
      </c>
      <c r="G8" s="4" t="s">
        <v>180</v>
      </c>
    </row>
    <row r="9" spans="1:7" s="1" customFormat="1" ht="15" x14ac:dyDescent="0.25">
      <c r="A9" s="3" t="s">
        <v>15</v>
      </c>
      <c r="B9" s="4">
        <v>2255</v>
      </c>
      <c r="C9" s="4" t="s">
        <v>171</v>
      </c>
      <c r="D9" s="3" t="s">
        <v>156</v>
      </c>
      <c r="E9" s="5">
        <v>141</v>
      </c>
      <c r="F9" s="4" t="s">
        <v>174</v>
      </c>
      <c r="G9" s="4" t="s">
        <v>180</v>
      </c>
    </row>
    <row r="10" spans="1:7" s="1" customFormat="1" ht="15" x14ac:dyDescent="0.25">
      <c r="A10" s="3"/>
      <c r="B10" s="4"/>
      <c r="C10" s="4"/>
      <c r="D10" s="3"/>
      <c r="E10" s="5"/>
      <c r="F10" s="4"/>
      <c r="G10" s="4"/>
    </row>
    <row r="11" spans="1:7" s="1" customFormat="1" ht="15" x14ac:dyDescent="0.25">
      <c r="A11" s="6"/>
      <c r="D11" s="7" t="s">
        <v>183</v>
      </c>
      <c r="E11" s="2">
        <f>SUM(E4:E10)</f>
        <v>750</v>
      </c>
    </row>
    <row r="12" spans="1:7" s="1" customFormat="1" ht="15" x14ac:dyDescent="0.25">
      <c r="A12" s="3"/>
      <c r="B12" s="4"/>
      <c r="C12" s="4"/>
      <c r="D12" s="3"/>
      <c r="E12" s="5"/>
      <c r="F12" s="4"/>
      <c r="G12" s="4"/>
    </row>
    <row r="13" spans="1:7" s="1" customFormat="1" ht="15" x14ac:dyDescent="0.25">
      <c r="A13" s="3" t="s">
        <v>96</v>
      </c>
      <c r="B13" s="4">
        <v>2265</v>
      </c>
      <c r="C13" s="4" t="s">
        <v>170</v>
      </c>
      <c r="D13" s="3" t="s">
        <v>87</v>
      </c>
      <c r="E13" s="5">
        <v>114</v>
      </c>
      <c r="F13" s="4" t="s">
        <v>174</v>
      </c>
      <c r="G13" s="4" t="s">
        <v>181</v>
      </c>
    </row>
    <row r="14" spans="1:7" s="1" customFormat="1" ht="15" x14ac:dyDescent="0.25">
      <c r="A14" s="3" t="s">
        <v>12</v>
      </c>
      <c r="B14" s="4">
        <v>2200</v>
      </c>
      <c r="C14" s="4" t="s">
        <v>170</v>
      </c>
      <c r="D14" s="3" t="s">
        <v>57</v>
      </c>
      <c r="E14" s="5">
        <v>7</v>
      </c>
      <c r="F14" s="4" t="s">
        <v>174</v>
      </c>
      <c r="G14" s="4" t="s">
        <v>181</v>
      </c>
    </row>
    <row r="15" spans="1:7" s="1" customFormat="1" ht="15" x14ac:dyDescent="0.25">
      <c r="A15" s="3" t="s">
        <v>9</v>
      </c>
      <c r="B15" s="4">
        <v>2200</v>
      </c>
      <c r="C15" s="4" t="s">
        <v>169</v>
      </c>
      <c r="D15" s="3" t="s">
        <v>114</v>
      </c>
      <c r="E15" s="5">
        <v>117</v>
      </c>
      <c r="F15" s="4" t="s">
        <v>174</v>
      </c>
      <c r="G15" s="4" t="s">
        <v>181</v>
      </c>
    </row>
    <row r="16" spans="1:7" s="1" customFormat="1" ht="15" x14ac:dyDescent="0.25">
      <c r="A16" s="3" t="s">
        <v>116</v>
      </c>
      <c r="B16" s="4">
        <v>2265</v>
      </c>
      <c r="C16" s="4" t="s">
        <v>171</v>
      </c>
      <c r="D16" s="3" t="s">
        <v>70</v>
      </c>
      <c r="E16" s="5">
        <v>117</v>
      </c>
      <c r="F16" s="4" t="s">
        <v>174</v>
      </c>
      <c r="G16" s="4" t="s">
        <v>181</v>
      </c>
    </row>
    <row r="17" spans="1:7" s="1" customFormat="1" ht="15" x14ac:dyDescent="0.25">
      <c r="A17" s="3" t="s">
        <v>115</v>
      </c>
      <c r="B17" s="4">
        <v>2200</v>
      </c>
      <c r="C17" s="4" t="s">
        <v>171</v>
      </c>
      <c r="D17" s="3" t="s">
        <v>101</v>
      </c>
      <c r="E17" s="5">
        <v>119</v>
      </c>
      <c r="F17" s="4" t="s">
        <v>174</v>
      </c>
      <c r="G17" s="4" t="s">
        <v>181</v>
      </c>
    </row>
    <row r="18" spans="1:7" s="1" customFormat="1" ht="15" x14ac:dyDescent="0.25">
      <c r="A18" s="3" t="s">
        <v>100</v>
      </c>
      <c r="B18" s="4">
        <v>2265</v>
      </c>
      <c r="C18" s="4" t="s">
        <v>169</v>
      </c>
      <c r="D18" s="3" t="s">
        <v>162</v>
      </c>
      <c r="E18" s="5">
        <v>139</v>
      </c>
      <c r="F18" s="4" t="s">
        <v>174</v>
      </c>
      <c r="G18" s="4" t="s">
        <v>181</v>
      </c>
    </row>
    <row r="19" spans="1:7" s="1" customFormat="1" ht="15" x14ac:dyDescent="0.25">
      <c r="E19" s="2"/>
      <c r="G19" s="4"/>
    </row>
    <row r="20" spans="1:7" s="1" customFormat="1" ht="15" x14ac:dyDescent="0.25">
      <c r="D20" s="7" t="s">
        <v>184</v>
      </c>
      <c r="E20" s="2">
        <f>SUM(E13:E19)</f>
        <v>613</v>
      </c>
    </row>
    <row r="21" spans="1:7" s="1" customFormat="1" ht="15" x14ac:dyDescent="0.25">
      <c r="E21" s="2"/>
      <c r="G21" s="4"/>
    </row>
    <row r="22" spans="1:7" s="1" customFormat="1" ht="15" x14ac:dyDescent="0.25">
      <c r="D22" s="1" t="s">
        <v>185</v>
      </c>
      <c r="E22" s="2">
        <f>SUM(E11+E20)</f>
        <v>1363</v>
      </c>
      <c r="G22" s="4"/>
    </row>
    <row r="23" spans="1:7" s="1" customFormat="1" ht="15" x14ac:dyDescent="0.25">
      <c r="E23" s="2"/>
      <c r="G23" s="4"/>
    </row>
    <row r="24" spans="1:7" s="1" customFormat="1" ht="15" x14ac:dyDescent="0.25">
      <c r="A24" s="1" t="s">
        <v>120</v>
      </c>
      <c r="B24" s="1" t="s">
        <v>167</v>
      </c>
      <c r="C24" s="1" t="s">
        <v>168</v>
      </c>
      <c r="D24" s="1" t="s">
        <v>127</v>
      </c>
      <c r="E24" s="2" t="s">
        <v>166</v>
      </c>
      <c r="F24" s="1" t="s">
        <v>179</v>
      </c>
      <c r="G24" s="1" t="s">
        <v>182</v>
      </c>
    </row>
    <row r="25" spans="1:7" x14ac:dyDescent="0.2">
      <c r="A25" s="3" t="s">
        <v>125</v>
      </c>
      <c r="B25" s="4">
        <v>2210</v>
      </c>
      <c r="C25" s="4" t="s">
        <v>169</v>
      </c>
      <c r="D25" s="3" t="s">
        <v>26</v>
      </c>
      <c r="E25" s="5">
        <v>120</v>
      </c>
      <c r="F25" s="4" t="s">
        <v>176</v>
      </c>
      <c r="G25" s="4" t="s">
        <v>180</v>
      </c>
    </row>
    <row r="26" spans="1:7" x14ac:dyDescent="0.2">
      <c r="A26" s="3" t="s">
        <v>126</v>
      </c>
      <c r="B26" s="4">
        <v>2210</v>
      </c>
      <c r="C26" s="4" t="s">
        <v>171</v>
      </c>
      <c r="D26" s="3" t="s">
        <v>69</v>
      </c>
      <c r="E26" s="5">
        <v>174</v>
      </c>
      <c r="F26" s="4" t="s">
        <v>176</v>
      </c>
      <c r="G26" s="4" t="s">
        <v>180</v>
      </c>
    </row>
    <row r="27" spans="1:7" x14ac:dyDescent="0.2">
      <c r="A27" s="3" t="s">
        <v>149</v>
      </c>
      <c r="B27" s="4">
        <v>2255</v>
      </c>
      <c r="C27" s="4" t="s">
        <v>171</v>
      </c>
      <c r="D27" s="3" t="s">
        <v>134</v>
      </c>
      <c r="E27" s="5">
        <v>177</v>
      </c>
      <c r="F27" s="4" t="s">
        <v>176</v>
      </c>
      <c r="G27" s="4" t="s">
        <v>180</v>
      </c>
    </row>
    <row r="28" spans="1:7" x14ac:dyDescent="0.2">
      <c r="A28" s="3" t="s">
        <v>37</v>
      </c>
      <c r="B28" s="4">
        <v>2210</v>
      </c>
      <c r="C28" s="4" t="s">
        <v>170</v>
      </c>
      <c r="D28" s="3" t="s">
        <v>31</v>
      </c>
      <c r="E28" s="5">
        <v>63</v>
      </c>
      <c r="F28" s="4" t="s">
        <v>176</v>
      </c>
      <c r="G28" s="4" t="s">
        <v>180</v>
      </c>
    </row>
    <row r="29" spans="1:7" x14ac:dyDescent="0.2">
      <c r="A29" s="3" t="s">
        <v>138</v>
      </c>
      <c r="B29" s="4">
        <v>2255</v>
      </c>
      <c r="C29" s="4" t="s">
        <v>169</v>
      </c>
      <c r="D29" s="3" t="s">
        <v>65</v>
      </c>
      <c r="E29" s="5">
        <v>152</v>
      </c>
      <c r="F29" s="4" t="s">
        <v>176</v>
      </c>
      <c r="G29" s="4" t="s">
        <v>180</v>
      </c>
    </row>
    <row r="30" spans="1:7" x14ac:dyDescent="0.2">
      <c r="A30" s="3" t="s">
        <v>5</v>
      </c>
      <c r="B30" s="4">
        <v>2255</v>
      </c>
      <c r="C30" s="4" t="s">
        <v>170</v>
      </c>
      <c r="D30" s="3" t="s">
        <v>2</v>
      </c>
      <c r="E30" s="5">
        <v>71</v>
      </c>
      <c r="F30" s="4" t="s">
        <v>176</v>
      </c>
      <c r="G30" s="4" t="s">
        <v>180</v>
      </c>
    </row>
    <row r="31" spans="1:7" x14ac:dyDescent="0.2">
      <c r="F31" s="4"/>
      <c r="G31" s="4"/>
    </row>
    <row r="32" spans="1:7" s="6" customFormat="1" ht="15" x14ac:dyDescent="0.25">
      <c r="B32" s="1"/>
      <c r="C32" s="1"/>
      <c r="D32" s="7" t="s">
        <v>183</v>
      </c>
      <c r="E32" s="2">
        <f>SUM(E25:E31)</f>
        <v>757</v>
      </c>
      <c r="F32" s="1"/>
      <c r="G32" s="1"/>
    </row>
    <row r="33" spans="1:7" x14ac:dyDescent="0.2">
      <c r="F33" s="4"/>
      <c r="G33" s="4"/>
    </row>
    <row r="34" spans="1:7" x14ac:dyDescent="0.2">
      <c r="A34" s="3" t="s">
        <v>23</v>
      </c>
      <c r="B34" s="4">
        <v>2200</v>
      </c>
      <c r="C34" s="4" t="s">
        <v>169</v>
      </c>
      <c r="D34" s="3" t="s">
        <v>25</v>
      </c>
      <c r="E34" s="5">
        <v>172</v>
      </c>
      <c r="F34" s="4" t="s">
        <v>176</v>
      </c>
      <c r="G34" s="4" t="s">
        <v>181</v>
      </c>
    </row>
    <row r="35" spans="1:7" x14ac:dyDescent="0.2">
      <c r="A35" s="3" t="s">
        <v>133</v>
      </c>
      <c r="B35" s="4">
        <v>2200</v>
      </c>
      <c r="C35" s="4" t="s">
        <v>171</v>
      </c>
      <c r="D35" s="3" t="s">
        <v>52</v>
      </c>
      <c r="E35" s="5">
        <v>205</v>
      </c>
      <c r="F35" s="4" t="s">
        <v>176</v>
      </c>
      <c r="G35" s="4" t="s">
        <v>181</v>
      </c>
    </row>
    <row r="36" spans="1:7" x14ac:dyDescent="0.2">
      <c r="A36" s="3" t="s">
        <v>74</v>
      </c>
      <c r="B36" s="4">
        <v>2265</v>
      </c>
      <c r="C36" s="4" t="s">
        <v>169</v>
      </c>
      <c r="D36" s="3" t="s">
        <v>1</v>
      </c>
      <c r="E36" s="5">
        <v>200</v>
      </c>
      <c r="F36" s="4" t="s">
        <v>176</v>
      </c>
      <c r="G36" s="4" t="s">
        <v>181</v>
      </c>
    </row>
    <row r="37" spans="1:7" x14ac:dyDescent="0.2">
      <c r="A37" s="3" t="s">
        <v>123</v>
      </c>
      <c r="B37" s="4">
        <v>2200</v>
      </c>
      <c r="C37" s="4" t="s">
        <v>170</v>
      </c>
      <c r="D37" s="3" t="s">
        <v>113</v>
      </c>
      <c r="E37" s="5">
        <v>8</v>
      </c>
      <c r="F37" s="4" t="s">
        <v>176</v>
      </c>
      <c r="G37" s="4" t="s">
        <v>181</v>
      </c>
    </row>
    <row r="38" spans="1:7" x14ac:dyDescent="0.2">
      <c r="A38" s="3" t="s">
        <v>30</v>
      </c>
      <c r="B38" s="4">
        <v>2265</v>
      </c>
      <c r="C38" s="4" t="s">
        <v>170</v>
      </c>
      <c r="D38" s="3" t="s">
        <v>66</v>
      </c>
      <c r="E38" s="5">
        <v>172</v>
      </c>
      <c r="F38" s="4" t="s">
        <v>176</v>
      </c>
      <c r="G38" s="4" t="s">
        <v>181</v>
      </c>
    </row>
    <row r="39" spans="1:7" x14ac:dyDescent="0.2">
      <c r="A39" s="3" t="s">
        <v>146</v>
      </c>
      <c r="B39" s="4">
        <v>2265</v>
      </c>
      <c r="C39" s="4" t="s">
        <v>171</v>
      </c>
      <c r="D39" s="3" t="s">
        <v>11</v>
      </c>
      <c r="E39" s="5">
        <v>176</v>
      </c>
      <c r="F39" s="4" t="s">
        <v>176</v>
      </c>
      <c r="G39" s="4" t="s">
        <v>181</v>
      </c>
    </row>
    <row r="40" spans="1:7" x14ac:dyDescent="0.2">
      <c r="F40" s="4"/>
    </row>
    <row r="41" spans="1:7" s="6" customFormat="1" ht="15" x14ac:dyDescent="0.25">
      <c r="B41" s="1"/>
      <c r="C41" s="1"/>
      <c r="D41" s="7" t="s">
        <v>184</v>
      </c>
      <c r="E41" s="2">
        <f>SUM(E34:E40)</f>
        <v>933</v>
      </c>
      <c r="F41" s="1"/>
      <c r="G41" s="3"/>
    </row>
    <row r="42" spans="1:7" s="6" customFormat="1" ht="15" x14ac:dyDescent="0.25">
      <c r="B42" s="1"/>
      <c r="C42" s="1"/>
      <c r="E42" s="2"/>
      <c r="F42" s="1"/>
      <c r="G42" s="3"/>
    </row>
    <row r="43" spans="1:7" s="6" customFormat="1" ht="15" x14ac:dyDescent="0.25">
      <c r="B43" s="1"/>
      <c r="C43" s="1"/>
      <c r="D43" s="1" t="s">
        <v>185</v>
      </c>
      <c r="E43" s="2">
        <f>SUM(E32+E41)</f>
        <v>1690</v>
      </c>
      <c r="F43" s="1"/>
      <c r="G43" s="3"/>
    </row>
    <row r="44" spans="1:7" s="6" customFormat="1" ht="15" x14ac:dyDescent="0.25">
      <c r="B44" s="1"/>
      <c r="C44" s="1"/>
      <c r="E44" s="2"/>
      <c r="F44" s="1"/>
      <c r="G44" s="3"/>
    </row>
    <row r="45" spans="1:7" ht="15" x14ac:dyDescent="0.25">
      <c r="A45" s="1" t="s">
        <v>120</v>
      </c>
      <c r="B45" s="1" t="s">
        <v>167</v>
      </c>
      <c r="C45" s="1" t="s">
        <v>168</v>
      </c>
      <c r="D45" s="1" t="s">
        <v>127</v>
      </c>
      <c r="E45" s="2" t="s">
        <v>166</v>
      </c>
      <c r="F45" s="1" t="s">
        <v>179</v>
      </c>
      <c r="G45" s="1" t="s">
        <v>182</v>
      </c>
    </row>
    <row r="46" spans="1:7" x14ac:dyDescent="0.2">
      <c r="A46" s="3" t="s">
        <v>153</v>
      </c>
      <c r="B46" s="4">
        <v>2255</v>
      </c>
      <c r="C46" s="4" t="s">
        <v>170</v>
      </c>
      <c r="D46" s="3" t="s">
        <v>79</v>
      </c>
      <c r="E46" s="5">
        <v>154</v>
      </c>
      <c r="F46" s="4" t="s">
        <v>172</v>
      </c>
      <c r="G46" s="4" t="s">
        <v>180</v>
      </c>
    </row>
    <row r="47" spans="1:7" x14ac:dyDescent="0.2">
      <c r="A47" s="3" t="s">
        <v>95</v>
      </c>
      <c r="B47" s="4">
        <v>2210</v>
      </c>
      <c r="C47" s="4" t="s">
        <v>169</v>
      </c>
      <c r="D47" s="3" t="s">
        <v>117</v>
      </c>
      <c r="E47" s="5">
        <v>130</v>
      </c>
      <c r="F47" s="4" t="s">
        <v>172</v>
      </c>
      <c r="G47" s="4" t="s">
        <v>180</v>
      </c>
    </row>
    <row r="48" spans="1:7" x14ac:dyDescent="0.2">
      <c r="A48" s="3" t="s">
        <v>60</v>
      </c>
      <c r="B48" s="4">
        <v>2210</v>
      </c>
      <c r="C48" s="4" t="s">
        <v>171</v>
      </c>
      <c r="D48" s="3" t="s">
        <v>141</v>
      </c>
      <c r="E48" s="5">
        <v>170</v>
      </c>
      <c r="F48" s="4" t="s">
        <v>172</v>
      </c>
      <c r="G48" s="4" t="s">
        <v>180</v>
      </c>
    </row>
    <row r="49" spans="1:7" x14ac:dyDescent="0.2">
      <c r="A49" s="3" t="s">
        <v>82</v>
      </c>
      <c r="B49" s="4">
        <v>2255</v>
      </c>
      <c r="C49" s="4" t="s">
        <v>169</v>
      </c>
      <c r="D49" s="3" t="s">
        <v>29</v>
      </c>
      <c r="E49" s="5">
        <v>212</v>
      </c>
      <c r="F49" s="4" t="s">
        <v>172</v>
      </c>
      <c r="G49" s="4" t="s">
        <v>180</v>
      </c>
    </row>
    <row r="50" spans="1:7" x14ac:dyDescent="0.2">
      <c r="A50" s="3" t="s">
        <v>111</v>
      </c>
      <c r="B50" s="4">
        <v>2255</v>
      </c>
      <c r="C50" s="4" t="s">
        <v>171</v>
      </c>
      <c r="D50" s="3" t="s">
        <v>53</v>
      </c>
      <c r="E50" s="5">
        <v>223</v>
      </c>
      <c r="F50" s="4" t="s">
        <v>172</v>
      </c>
      <c r="G50" s="4" t="s">
        <v>180</v>
      </c>
    </row>
    <row r="51" spans="1:7" x14ac:dyDescent="0.2">
      <c r="F51" s="4"/>
      <c r="G51" s="4"/>
    </row>
    <row r="52" spans="1:7" s="6" customFormat="1" ht="15" x14ac:dyDescent="0.25">
      <c r="B52" s="1"/>
      <c r="C52" s="1"/>
      <c r="D52" s="7" t="s">
        <v>183</v>
      </c>
      <c r="E52" s="2">
        <f>SUM(E46:E51)</f>
        <v>889</v>
      </c>
      <c r="F52" s="1"/>
      <c r="G52" s="1"/>
    </row>
    <row r="53" spans="1:7" x14ac:dyDescent="0.2">
      <c r="F53" s="4"/>
      <c r="G53" s="4"/>
    </row>
    <row r="54" spans="1:7" x14ac:dyDescent="0.2">
      <c r="A54" s="3" t="s">
        <v>47</v>
      </c>
      <c r="B54" s="4">
        <v>2200</v>
      </c>
      <c r="C54" s="4" t="s">
        <v>169</v>
      </c>
      <c r="D54" s="3" t="s">
        <v>118</v>
      </c>
      <c r="E54" s="5">
        <v>157</v>
      </c>
      <c r="F54" s="4" t="s">
        <v>172</v>
      </c>
      <c r="G54" s="4" t="s">
        <v>181</v>
      </c>
    </row>
    <row r="55" spans="1:7" x14ac:dyDescent="0.2">
      <c r="A55" s="3" t="s">
        <v>83</v>
      </c>
      <c r="B55" s="4">
        <v>2265</v>
      </c>
      <c r="C55" s="4" t="s">
        <v>169</v>
      </c>
      <c r="D55" s="3" t="s">
        <v>39</v>
      </c>
      <c r="E55" s="5">
        <v>230</v>
      </c>
      <c r="F55" s="4" t="s">
        <v>172</v>
      </c>
      <c r="G55" s="4" t="s">
        <v>181</v>
      </c>
    </row>
    <row r="56" spans="1:7" x14ac:dyDescent="0.2">
      <c r="A56" s="3" t="s">
        <v>154</v>
      </c>
      <c r="B56" s="4">
        <v>2200</v>
      </c>
      <c r="C56" s="4" t="s">
        <v>170</v>
      </c>
      <c r="D56" s="3" t="s">
        <v>34</v>
      </c>
      <c r="E56" s="5">
        <v>1</v>
      </c>
      <c r="F56" s="4" t="s">
        <v>172</v>
      </c>
      <c r="G56" s="4" t="s">
        <v>181</v>
      </c>
    </row>
    <row r="57" spans="1:7" x14ac:dyDescent="0.2">
      <c r="A57" s="3" t="s">
        <v>98</v>
      </c>
      <c r="B57" s="4">
        <v>2265</v>
      </c>
      <c r="C57" s="4" t="s">
        <v>170</v>
      </c>
      <c r="D57" s="3" t="s">
        <v>19</v>
      </c>
      <c r="E57" s="5">
        <v>221</v>
      </c>
      <c r="F57" s="4" t="s">
        <v>172</v>
      </c>
      <c r="G57" s="4" t="s">
        <v>181</v>
      </c>
    </row>
    <row r="58" spans="1:7" x14ac:dyDescent="0.2">
      <c r="A58" s="3" t="s">
        <v>163</v>
      </c>
      <c r="B58" s="4">
        <v>2200</v>
      </c>
      <c r="C58" s="4" t="s">
        <v>171</v>
      </c>
      <c r="D58" s="3" t="s">
        <v>64</v>
      </c>
      <c r="E58" s="5">
        <v>198</v>
      </c>
      <c r="F58" s="4" t="s">
        <v>172</v>
      </c>
      <c r="G58" s="4" t="s">
        <v>181</v>
      </c>
    </row>
    <row r="59" spans="1:7" x14ac:dyDescent="0.2">
      <c r="A59" s="3" t="s">
        <v>55</v>
      </c>
      <c r="B59" s="4">
        <v>2265</v>
      </c>
      <c r="C59" s="4" t="s">
        <v>171</v>
      </c>
      <c r="D59" s="3" t="s">
        <v>22</v>
      </c>
      <c r="E59" s="5">
        <v>225</v>
      </c>
      <c r="F59" s="4" t="s">
        <v>172</v>
      </c>
      <c r="G59" s="4" t="s">
        <v>181</v>
      </c>
    </row>
    <row r="60" spans="1:7" x14ac:dyDescent="0.2">
      <c r="F60" s="4"/>
    </row>
    <row r="61" spans="1:7" s="6" customFormat="1" ht="15" x14ac:dyDescent="0.25">
      <c r="B61" s="1"/>
      <c r="C61" s="1"/>
      <c r="D61" s="7" t="s">
        <v>184</v>
      </c>
      <c r="E61" s="2">
        <f>SUM(E54:E60)</f>
        <v>1032</v>
      </c>
      <c r="F61" s="1"/>
      <c r="G61" s="3"/>
    </row>
    <row r="62" spans="1:7" s="6" customFormat="1" ht="15" x14ac:dyDescent="0.25">
      <c r="B62" s="1"/>
      <c r="C62" s="1"/>
      <c r="E62" s="2"/>
      <c r="F62" s="1"/>
      <c r="G62" s="3"/>
    </row>
    <row r="63" spans="1:7" s="6" customFormat="1" ht="15" x14ac:dyDescent="0.25">
      <c r="B63" s="1"/>
      <c r="C63" s="1"/>
      <c r="D63" s="1" t="s">
        <v>185</v>
      </c>
      <c r="E63" s="2">
        <f>SUM(E52+E62)</f>
        <v>889</v>
      </c>
      <c r="F63" s="1"/>
      <c r="G63" s="3"/>
    </row>
    <row r="64" spans="1:7" s="6" customFormat="1" ht="15" x14ac:dyDescent="0.25">
      <c r="B64" s="1"/>
      <c r="C64" s="1"/>
      <c r="E64" s="2"/>
      <c r="F64" s="1"/>
      <c r="G64" s="3"/>
    </row>
    <row r="65" spans="1:7" ht="15" x14ac:dyDescent="0.25">
      <c r="A65" s="1" t="s">
        <v>120</v>
      </c>
      <c r="B65" s="1" t="s">
        <v>167</v>
      </c>
      <c r="C65" s="1" t="s">
        <v>168</v>
      </c>
      <c r="D65" s="1" t="s">
        <v>127</v>
      </c>
      <c r="E65" s="2" t="s">
        <v>166</v>
      </c>
      <c r="F65" s="1" t="s">
        <v>179</v>
      </c>
      <c r="G65" s="1" t="s">
        <v>182</v>
      </c>
    </row>
    <row r="66" spans="1:7" x14ac:dyDescent="0.2">
      <c r="A66" s="3" t="s">
        <v>122</v>
      </c>
      <c r="B66" s="4">
        <v>2255</v>
      </c>
      <c r="C66" s="4" t="s">
        <v>171</v>
      </c>
      <c r="D66" s="3" t="s">
        <v>105</v>
      </c>
      <c r="E66" s="5">
        <v>172</v>
      </c>
      <c r="F66" s="4" t="s">
        <v>175</v>
      </c>
      <c r="G66" s="4" t="s">
        <v>180</v>
      </c>
    </row>
    <row r="67" spans="1:7" x14ac:dyDescent="0.2">
      <c r="A67" s="3" t="s">
        <v>152</v>
      </c>
      <c r="B67" s="4">
        <v>2210</v>
      </c>
      <c r="C67" s="4" t="s">
        <v>170</v>
      </c>
      <c r="D67" s="3" t="s">
        <v>20</v>
      </c>
      <c r="E67" s="5">
        <v>40</v>
      </c>
      <c r="F67" s="4" t="s">
        <v>175</v>
      </c>
      <c r="G67" s="4" t="s">
        <v>180</v>
      </c>
    </row>
    <row r="68" spans="1:7" x14ac:dyDescent="0.2">
      <c r="A68" s="3" t="s">
        <v>140</v>
      </c>
      <c r="B68" s="4">
        <v>2210</v>
      </c>
      <c r="C68" s="4" t="s">
        <v>171</v>
      </c>
      <c r="D68" s="3" t="s">
        <v>63</v>
      </c>
      <c r="E68" s="5">
        <v>211</v>
      </c>
      <c r="F68" s="4" t="s">
        <v>175</v>
      </c>
      <c r="G68" s="4" t="s">
        <v>180</v>
      </c>
    </row>
    <row r="69" spans="1:7" x14ac:dyDescent="0.2">
      <c r="A69" s="3" t="s">
        <v>91</v>
      </c>
      <c r="B69" s="4">
        <v>2255</v>
      </c>
      <c r="C69" s="4" t="s">
        <v>170</v>
      </c>
      <c r="D69" s="3" t="s">
        <v>32</v>
      </c>
      <c r="E69" s="5">
        <v>151</v>
      </c>
      <c r="F69" s="4" t="s">
        <v>175</v>
      </c>
      <c r="G69" s="4" t="s">
        <v>180</v>
      </c>
    </row>
    <row r="70" spans="1:7" x14ac:dyDescent="0.2">
      <c r="A70" s="3" t="s">
        <v>131</v>
      </c>
      <c r="B70" s="4">
        <v>2255</v>
      </c>
      <c r="C70" s="4" t="s">
        <v>169</v>
      </c>
      <c r="D70" s="3" t="s">
        <v>36</v>
      </c>
      <c r="E70" s="5">
        <v>171</v>
      </c>
      <c r="F70" s="4" t="s">
        <v>175</v>
      </c>
      <c r="G70" s="4" t="s">
        <v>180</v>
      </c>
    </row>
    <row r="71" spans="1:7" x14ac:dyDescent="0.2">
      <c r="A71" s="3" t="s">
        <v>33</v>
      </c>
      <c r="B71" s="4">
        <v>2210</v>
      </c>
      <c r="C71" s="4" t="s">
        <v>169</v>
      </c>
      <c r="D71" s="3" t="s">
        <v>6</v>
      </c>
      <c r="E71" s="5">
        <v>192</v>
      </c>
      <c r="F71" s="4" t="s">
        <v>175</v>
      </c>
      <c r="G71" s="4" t="s">
        <v>180</v>
      </c>
    </row>
    <row r="72" spans="1:7" x14ac:dyDescent="0.2">
      <c r="F72" s="4"/>
      <c r="G72" s="4"/>
    </row>
    <row r="73" spans="1:7" s="6" customFormat="1" ht="15" x14ac:dyDescent="0.25">
      <c r="B73" s="1"/>
      <c r="C73" s="1"/>
      <c r="D73" s="7" t="s">
        <v>183</v>
      </c>
      <c r="E73" s="2">
        <f>SUM(E66:E72)</f>
        <v>937</v>
      </c>
      <c r="F73" s="1"/>
      <c r="G73" s="1"/>
    </row>
    <row r="74" spans="1:7" x14ac:dyDescent="0.2">
      <c r="F74" s="4"/>
      <c r="G74" s="4"/>
    </row>
    <row r="75" spans="1:7" x14ac:dyDescent="0.2">
      <c r="A75" s="3" t="s">
        <v>106</v>
      </c>
      <c r="B75" s="4">
        <v>2200</v>
      </c>
      <c r="C75" s="4" t="s">
        <v>170</v>
      </c>
      <c r="D75" s="3" t="s">
        <v>86</v>
      </c>
      <c r="E75" s="5">
        <v>16</v>
      </c>
      <c r="F75" s="4" t="s">
        <v>175</v>
      </c>
      <c r="G75" s="4" t="s">
        <v>181</v>
      </c>
    </row>
    <row r="76" spans="1:7" x14ac:dyDescent="0.2">
      <c r="A76" s="3" t="s">
        <v>49</v>
      </c>
      <c r="B76" s="4">
        <v>2265</v>
      </c>
      <c r="C76" s="4" t="s">
        <v>170</v>
      </c>
      <c r="D76" s="3" t="s">
        <v>17</v>
      </c>
      <c r="E76" s="5">
        <v>200</v>
      </c>
      <c r="F76" s="4" t="s">
        <v>175</v>
      </c>
      <c r="G76" s="4" t="s">
        <v>181</v>
      </c>
    </row>
    <row r="77" spans="1:7" x14ac:dyDescent="0.2">
      <c r="A77" s="3" t="s">
        <v>56</v>
      </c>
      <c r="B77" s="4">
        <v>2200</v>
      </c>
      <c r="C77" s="4" t="s">
        <v>171</v>
      </c>
      <c r="D77" s="3" t="s">
        <v>54</v>
      </c>
      <c r="E77" s="5">
        <v>185</v>
      </c>
      <c r="F77" s="4" t="s">
        <v>175</v>
      </c>
      <c r="G77" s="4" t="s">
        <v>181</v>
      </c>
    </row>
    <row r="78" spans="1:7" x14ac:dyDescent="0.2">
      <c r="A78" s="3" t="s">
        <v>130</v>
      </c>
      <c r="B78" s="4">
        <v>2265</v>
      </c>
      <c r="C78" s="4" t="s">
        <v>169</v>
      </c>
      <c r="D78" s="3" t="s">
        <v>24</v>
      </c>
      <c r="E78" s="5">
        <v>165</v>
      </c>
      <c r="F78" s="4" t="s">
        <v>175</v>
      </c>
      <c r="G78" s="4" t="s">
        <v>181</v>
      </c>
    </row>
    <row r="79" spans="1:7" x14ac:dyDescent="0.2">
      <c r="A79" s="3" t="s">
        <v>145</v>
      </c>
      <c r="B79" s="4">
        <v>2200</v>
      </c>
      <c r="C79" s="4" t="s">
        <v>169</v>
      </c>
      <c r="D79" s="3" t="s">
        <v>110</v>
      </c>
      <c r="E79" s="5">
        <v>202</v>
      </c>
      <c r="F79" s="4" t="s">
        <v>175</v>
      </c>
      <c r="G79" s="4" t="s">
        <v>181</v>
      </c>
    </row>
    <row r="80" spans="1:7" x14ac:dyDescent="0.2">
      <c r="A80" s="3" t="s">
        <v>67</v>
      </c>
      <c r="B80" s="4">
        <v>2265</v>
      </c>
      <c r="C80" s="4" t="s">
        <v>171</v>
      </c>
      <c r="D80" s="3" t="s">
        <v>7</v>
      </c>
      <c r="E80" s="5">
        <v>202</v>
      </c>
      <c r="F80" s="4" t="s">
        <v>175</v>
      </c>
      <c r="G80" s="4" t="s">
        <v>181</v>
      </c>
    </row>
    <row r="81" spans="1:7" x14ac:dyDescent="0.2">
      <c r="F81" s="4"/>
    </row>
    <row r="82" spans="1:7" s="6" customFormat="1" ht="15" x14ac:dyDescent="0.25">
      <c r="B82" s="1"/>
      <c r="C82" s="1"/>
      <c r="D82" s="7" t="s">
        <v>184</v>
      </c>
      <c r="E82" s="2">
        <f>SUM(E75:E81)</f>
        <v>970</v>
      </c>
      <c r="F82" s="1"/>
      <c r="G82" s="3"/>
    </row>
    <row r="83" spans="1:7" s="6" customFormat="1" ht="15" x14ac:dyDescent="0.25">
      <c r="B83" s="1"/>
      <c r="C83" s="1"/>
      <c r="E83" s="2"/>
      <c r="F83" s="1"/>
      <c r="G83" s="3"/>
    </row>
    <row r="84" spans="1:7" s="6" customFormat="1" ht="15" x14ac:dyDescent="0.25">
      <c r="B84" s="1"/>
      <c r="C84" s="1"/>
      <c r="D84" s="1" t="s">
        <v>185</v>
      </c>
      <c r="E84" s="2">
        <f>SUM(E73+E82)</f>
        <v>1907</v>
      </c>
      <c r="F84" s="1"/>
      <c r="G84" s="3"/>
    </row>
    <row r="85" spans="1:7" s="6" customFormat="1" ht="15" x14ac:dyDescent="0.25">
      <c r="B85" s="1"/>
      <c r="C85" s="1"/>
      <c r="E85" s="2"/>
      <c r="F85" s="1"/>
      <c r="G85" s="3"/>
    </row>
    <row r="86" spans="1:7" ht="15" x14ac:dyDescent="0.25">
      <c r="A86" s="1" t="s">
        <v>120</v>
      </c>
      <c r="B86" s="1" t="s">
        <v>167</v>
      </c>
      <c r="C86" s="1" t="s">
        <v>168</v>
      </c>
      <c r="D86" s="1" t="s">
        <v>127</v>
      </c>
      <c r="E86" s="2" t="s">
        <v>166</v>
      </c>
      <c r="F86" s="1" t="s">
        <v>179</v>
      </c>
      <c r="G86" s="1" t="s">
        <v>182</v>
      </c>
    </row>
    <row r="87" spans="1:7" x14ac:dyDescent="0.2">
      <c r="A87" s="3" t="s">
        <v>102</v>
      </c>
      <c r="B87" s="4">
        <v>2255</v>
      </c>
      <c r="C87" s="4" t="s">
        <v>169</v>
      </c>
      <c r="D87" s="3" t="s">
        <v>38</v>
      </c>
      <c r="E87" s="5">
        <v>163</v>
      </c>
      <c r="F87" s="4" t="s">
        <v>173</v>
      </c>
      <c r="G87" s="4" t="s">
        <v>180</v>
      </c>
    </row>
    <row r="88" spans="1:7" x14ac:dyDescent="0.2">
      <c r="A88" s="3" t="s">
        <v>75</v>
      </c>
      <c r="B88" s="4">
        <v>2210</v>
      </c>
      <c r="C88" s="4" t="s">
        <v>170</v>
      </c>
      <c r="D88" s="3" t="s">
        <v>76</v>
      </c>
      <c r="E88" s="5">
        <v>33</v>
      </c>
      <c r="F88" s="4" t="s">
        <v>173</v>
      </c>
      <c r="G88" s="4" t="s">
        <v>180</v>
      </c>
    </row>
    <row r="89" spans="1:7" x14ac:dyDescent="0.2">
      <c r="A89" s="3" t="s">
        <v>35</v>
      </c>
      <c r="B89" s="4">
        <v>2255</v>
      </c>
      <c r="C89" s="4" t="s">
        <v>170</v>
      </c>
      <c r="D89" s="3" t="s">
        <v>89</v>
      </c>
      <c r="E89" s="5">
        <v>129</v>
      </c>
      <c r="F89" s="4" t="s">
        <v>173</v>
      </c>
      <c r="G89" s="4" t="s">
        <v>180</v>
      </c>
    </row>
    <row r="90" spans="1:7" x14ac:dyDescent="0.2">
      <c r="A90" s="3" t="s">
        <v>42</v>
      </c>
      <c r="B90" s="4">
        <v>2255</v>
      </c>
      <c r="C90" s="4" t="s">
        <v>171</v>
      </c>
      <c r="D90" s="3" t="s">
        <v>94</v>
      </c>
      <c r="E90" s="5">
        <v>161</v>
      </c>
      <c r="F90" s="4" t="s">
        <v>173</v>
      </c>
      <c r="G90" s="4" t="s">
        <v>180</v>
      </c>
    </row>
    <row r="91" spans="1:7" x14ac:dyDescent="0.2">
      <c r="A91" s="3" t="s">
        <v>58</v>
      </c>
      <c r="B91" s="4">
        <v>2210</v>
      </c>
      <c r="C91" s="4" t="s">
        <v>169</v>
      </c>
      <c r="D91" s="3" t="s">
        <v>45</v>
      </c>
      <c r="E91" s="5">
        <v>150</v>
      </c>
      <c r="F91" s="4" t="s">
        <v>173</v>
      </c>
      <c r="G91" s="4" t="s">
        <v>180</v>
      </c>
    </row>
    <row r="92" spans="1:7" x14ac:dyDescent="0.2">
      <c r="A92" s="3" t="s">
        <v>136</v>
      </c>
      <c r="B92" s="4">
        <v>2210</v>
      </c>
      <c r="C92" s="4" t="s">
        <v>171</v>
      </c>
      <c r="D92" s="3" t="s">
        <v>99</v>
      </c>
      <c r="E92" s="5">
        <v>164</v>
      </c>
      <c r="F92" s="4" t="s">
        <v>173</v>
      </c>
      <c r="G92" s="4" t="s">
        <v>180</v>
      </c>
    </row>
    <row r="93" spans="1:7" x14ac:dyDescent="0.2">
      <c r="F93" s="4"/>
      <c r="G93" s="4"/>
    </row>
    <row r="94" spans="1:7" s="6" customFormat="1" ht="15" x14ac:dyDescent="0.25">
      <c r="B94" s="1"/>
      <c r="C94" s="1"/>
      <c r="D94" s="1" t="s">
        <v>183</v>
      </c>
      <c r="E94" s="2">
        <f>SUM(E87:E93)</f>
        <v>800</v>
      </c>
      <c r="F94" s="1"/>
      <c r="G94" s="1"/>
    </row>
    <row r="95" spans="1:7" x14ac:dyDescent="0.2">
      <c r="F95" s="4"/>
      <c r="G95" s="4"/>
    </row>
    <row r="96" spans="1:7" x14ac:dyDescent="0.2">
      <c r="A96" s="3" t="s">
        <v>78</v>
      </c>
      <c r="B96" s="4">
        <v>2200</v>
      </c>
      <c r="C96" s="4" t="s">
        <v>170</v>
      </c>
      <c r="D96" s="3" t="s">
        <v>59</v>
      </c>
      <c r="E96" s="5">
        <v>8</v>
      </c>
      <c r="F96" s="4" t="s">
        <v>173</v>
      </c>
      <c r="G96" s="4" t="s">
        <v>181</v>
      </c>
    </row>
    <row r="97" spans="1:7" x14ac:dyDescent="0.2">
      <c r="A97" s="3" t="s">
        <v>143</v>
      </c>
      <c r="B97" s="4">
        <v>2265</v>
      </c>
      <c r="C97" s="4" t="s">
        <v>169</v>
      </c>
      <c r="D97" s="3" t="s">
        <v>109</v>
      </c>
      <c r="E97" s="5">
        <v>138</v>
      </c>
      <c r="F97" s="4" t="s">
        <v>173</v>
      </c>
      <c r="G97" s="4" t="s">
        <v>181</v>
      </c>
    </row>
    <row r="98" spans="1:7" x14ac:dyDescent="0.2">
      <c r="A98" s="3" t="s">
        <v>103</v>
      </c>
      <c r="B98" s="4">
        <v>2200</v>
      </c>
      <c r="C98" s="4" t="s">
        <v>169</v>
      </c>
      <c r="D98" s="3" t="s">
        <v>88</v>
      </c>
      <c r="E98" s="5">
        <v>122</v>
      </c>
      <c r="F98" s="4" t="s">
        <v>173</v>
      </c>
      <c r="G98" s="4" t="s">
        <v>181</v>
      </c>
    </row>
    <row r="99" spans="1:7" x14ac:dyDescent="0.2">
      <c r="A99" s="3" t="s">
        <v>129</v>
      </c>
      <c r="B99" s="4">
        <v>2265</v>
      </c>
      <c r="C99" s="4" t="s">
        <v>170</v>
      </c>
      <c r="D99" s="3" t="s">
        <v>155</v>
      </c>
      <c r="E99" s="5">
        <v>116</v>
      </c>
      <c r="F99" s="4" t="s">
        <v>173</v>
      </c>
      <c r="G99" s="4" t="s">
        <v>181</v>
      </c>
    </row>
    <row r="100" spans="1:7" x14ac:dyDescent="0.2">
      <c r="A100" s="3" t="s">
        <v>85</v>
      </c>
      <c r="B100" s="4">
        <v>2265</v>
      </c>
      <c r="C100" s="4" t="s">
        <v>171</v>
      </c>
      <c r="D100" s="3" t="s">
        <v>46</v>
      </c>
      <c r="E100" s="5">
        <v>114</v>
      </c>
      <c r="F100" s="4" t="s">
        <v>173</v>
      </c>
      <c r="G100" s="4" t="s">
        <v>181</v>
      </c>
    </row>
    <row r="101" spans="1:7" x14ac:dyDescent="0.2">
      <c r="A101" s="3" t="s">
        <v>44</v>
      </c>
      <c r="B101" s="4">
        <v>2200</v>
      </c>
      <c r="C101" s="4" t="s">
        <v>171</v>
      </c>
      <c r="D101" s="3" t="s">
        <v>93</v>
      </c>
      <c r="E101" s="5">
        <v>140</v>
      </c>
      <c r="F101" s="4" t="s">
        <v>173</v>
      </c>
      <c r="G101" s="4" t="s">
        <v>181</v>
      </c>
    </row>
    <row r="102" spans="1:7" x14ac:dyDescent="0.2">
      <c r="F102" s="4"/>
    </row>
    <row r="103" spans="1:7" s="6" customFormat="1" ht="15" x14ac:dyDescent="0.25">
      <c r="B103" s="1"/>
      <c r="C103" s="1"/>
      <c r="D103" s="7" t="s">
        <v>184</v>
      </c>
      <c r="E103" s="2">
        <f>SUM(E96:E102)</f>
        <v>638</v>
      </c>
      <c r="F103" s="1"/>
      <c r="G103" s="3"/>
    </row>
    <row r="104" spans="1:7" s="6" customFormat="1" ht="15" x14ac:dyDescent="0.25">
      <c r="B104" s="1"/>
      <c r="C104" s="1"/>
      <c r="E104" s="2"/>
      <c r="F104" s="1"/>
      <c r="G104" s="3"/>
    </row>
    <row r="105" spans="1:7" s="6" customFormat="1" ht="15" x14ac:dyDescent="0.25">
      <c r="B105" s="1"/>
      <c r="C105" s="1"/>
      <c r="D105" s="1" t="s">
        <v>185</v>
      </c>
      <c r="E105" s="2">
        <f>SUM(E94+E103)</f>
        <v>1438</v>
      </c>
      <c r="F105" s="1"/>
      <c r="G105" s="3"/>
    </row>
    <row r="106" spans="1:7" s="6" customFormat="1" ht="15" x14ac:dyDescent="0.25">
      <c r="B106" s="1"/>
      <c r="C106" s="1"/>
      <c r="E106" s="2"/>
      <c r="F106" s="1"/>
      <c r="G106" s="3"/>
    </row>
    <row r="107" spans="1:7" s="6" customFormat="1" ht="15" x14ac:dyDescent="0.25">
      <c r="B107" s="1"/>
      <c r="C107" s="1"/>
      <c r="E107" s="2"/>
      <c r="F107" s="1"/>
      <c r="G107" s="3"/>
    </row>
    <row r="108" spans="1:7" ht="15" x14ac:dyDescent="0.25">
      <c r="A108" s="1" t="s">
        <v>120</v>
      </c>
      <c r="B108" s="1" t="s">
        <v>167</v>
      </c>
      <c r="C108" s="1" t="s">
        <v>168</v>
      </c>
      <c r="D108" s="1" t="s">
        <v>127</v>
      </c>
      <c r="E108" s="2" t="s">
        <v>166</v>
      </c>
      <c r="F108" s="1" t="s">
        <v>179</v>
      </c>
      <c r="G108" s="1" t="s">
        <v>182</v>
      </c>
    </row>
    <row r="109" spans="1:7" x14ac:dyDescent="0.2">
      <c r="A109" s="3" t="s">
        <v>8</v>
      </c>
      <c r="B109" s="4">
        <v>2255</v>
      </c>
      <c r="C109" s="4" t="s">
        <v>169</v>
      </c>
      <c r="D109" s="3" t="s">
        <v>104</v>
      </c>
      <c r="E109" s="5">
        <v>69</v>
      </c>
      <c r="F109" s="4" t="s">
        <v>178</v>
      </c>
      <c r="G109" s="4" t="s">
        <v>180</v>
      </c>
    </row>
    <row r="110" spans="1:7" x14ac:dyDescent="0.2">
      <c r="A110" s="3" t="s">
        <v>148</v>
      </c>
      <c r="B110" s="4">
        <v>2255</v>
      </c>
      <c r="C110" s="4" t="s">
        <v>170</v>
      </c>
      <c r="D110" s="3" t="s">
        <v>161</v>
      </c>
      <c r="E110" s="5">
        <v>59</v>
      </c>
      <c r="F110" s="4" t="s">
        <v>178</v>
      </c>
      <c r="G110" s="4" t="s">
        <v>180</v>
      </c>
    </row>
    <row r="111" spans="1:7" x14ac:dyDescent="0.2">
      <c r="A111" s="3" t="s">
        <v>73</v>
      </c>
      <c r="B111" s="4">
        <v>2210</v>
      </c>
      <c r="C111" s="4" t="s">
        <v>171</v>
      </c>
      <c r="D111" s="3" t="s">
        <v>160</v>
      </c>
      <c r="E111" s="5">
        <v>93</v>
      </c>
      <c r="F111" s="4" t="s">
        <v>178</v>
      </c>
      <c r="G111" s="4" t="s">
        <v>180</v>
      </c>
    </row>
    <row r="112" spans="1:7" x14ac:dyDescent="0.2">
      <c r="A112" s="3" t="s">
        <v>21</v>
      </c>
      <c r="B112" s="4">
        <v>2255</v>
      </c>
      <c r="C112" s="4" t="s">
        <v>171</v>
      </c>
      <c r="D112" s="3" t="s">
        <v>80</v>
      </c>
      <c r="E112" s="5">
        <v>95</v>
      </c>
      <c r="F112" s="4" t="s">
        <v>178</v>
      </c>
      <c r="G112" s="4" t="s">
        <v>180</v>
      </c>
    </row>
    <row r="113" spans="1:7" x14ac:dyDescent="0.2">
      <c r="A113" s="3" t="s">
        <v>48</v>
      </c>
      <c r="B113" s="4">
        <v>2210</v>
      </c>
      <c r="C113" s="4" t="s">
        <v>170</v>
      </c>
      <c r="D113" s="3" t="s">
        <v>90</v>
      </c>
      <c r="E113" s="5">
        <v>27</v>
      </c>
      <c r="F113" s="4" t="s">
        <v>178</v>
      </c>
      <c r="G113" s="4" t="s">
        <v>180</v>
      </c>
    </row>
    <row r="114" spans="1:7" x14ac:dyDescent="0.2">
      <c r="A114" s="3" t="s">
        <v>41</v>
      </c>
      <c r="B114" s="4">
        <v>2210</v>
      </c>
      <c r="C114" s="4" t="s">
        <v>169</v>
      </c>
      <c r="D114" s="3" t="s">
        <v>157</v>
      </c>
      <c r="E114" s="5">
        <v>90</v>
      </c>
      <c r="F114" s="4" t="s">
        <v>178</v>
      </c>
      <c r="G114" s="4" t="s">
        <v>180</v>
      </c>
    </row>
    <row r="115" spans="1:7" x14ac:dyDescent="0.2">
      <c r="F115" s="4"/>
      <c r="G115" s="4"/>
    </row>
    <row r="116" spans="1:7" s="6" customFormat="1" ht="15" x14ac:dyDescent="0.25">
      <c r="B116" s="1"/>
      <c r="C116" s="1"/>
      <c r="D116" s="7" t="s">
        <v>183</v>
      </c>
      <c r="E116" s="2">
        <f>SUM(E109:E115)</f>
        <v>433</v>
      </c>
      <c r="F116" s="1"/>
      <c r="G116" s="1"/>
    </row>
    <row r="117" spans="1:7" x14ac:dyDescent="0.2">
      <c r="F117" s="4"/>
      <c r="G117" s="4"/>
    </row>
    <row r="118" spans="1:7" x14ac:dyDescent="0.2">
      <c r="A118" s="3" t="s">
        <v>150</v>
      </c>
      <c r="B118" s="4">
        <v>2265</v>
      </c>
      <c r="C118" s="4" t="s">
        <v>169</v>
      </c>
      <c r="D118" s="3" t="s">
        <v>119</v>
      </c>
      <c r="E118" s="5">
        <v>69</v>
      </c>
      <c r="F118" s="4" t="s">
        <v>178</v>
      </c>
      <c r="G118" s="4" t="s">
        <v>181</v>
      </c>
    </row>
    <row r="119" spans="1:7" x14ac:dyDescent="0.2">
      <c r="A119" s="3" t="s">
        <v>43</v>
      </c>
      <c r="B119" s="4">
        <v>2265</v>
      </c>
      <c r="C119" s="4" t="s">
        <v>171</v>
      </c>
      <c r="D119" s="3" t="s">
        <v>13</v>
      </c>
      <c r="E119" s="5">
        <v>47</v>
      </c>
      <c r="F119" s="4" t="s">
        <v>178</v>
      </c>
      <c r="G119" s="4" t="s">
        <v>181</v>
      </c>
    </row>
    <row r="120" spans="1:7" x14ac:dyDescent="0.2">
      <c r="A120" s="3" t="s">
        <v>68</v>
      </c>
      <c r="B120" s="4">
        <v>2200</v>
      </c>
      <c r="C120" s="4" t="s">
        <v>169</v>
      </c>
      <c r="D120" s="3" t="s">
        <v>135</v>
      </c>
      <c r="E120" s="5">
        <v>68</v>
      </c>
      <c r="F120" s="4" t="s">
        <v>178</v>
      </c>
      <c r="G120" s="4" t="s">
        <v>181</v>
      </c>
    </row>
    <row r="121" spans="1:7" x14ac:dyDescent="0.2">
      <c r="A121" s="3" t="s">
        <v>84</v>
      </c>
      <c r="B121" s="4">
        <v>2265</v>
      </c>
      <c r="C121" s="4" t="s">
        <v>170</v>
      </c>
      <c r="D121" s="3" t="s">
        <v>14</v>
      </c>
      <c r="E121" s="5">
        <v>70</v>
      </c>
      <c r="F121" s="4" t="s">
        <v>178</v>
      </c>
      <c r="G121" s="4" t="s">
        <v>181</v>
      </c>
    </row>
    <row r="122" spans="1:7" x14ac:dyDescent="0.2">
      <c r="A122" s="3" t="s">
        <v>81</v>
      </c>
      <c r="B122" s="4">
        <v>2200</v>
      </c>
      <c r="C122" s="4" t="s">
        <v>171</v>
      </c>
      <c r="D122" s="3" t="s">
        <v>147</v>
      </c>
      <c r="E122" s="5">
        <v>69</v>
      </c>
      <c r="F122" s="4" t="s">
        <v>178</v>
      </c>
      <c r="G122" s="4" t="s">
        <v>181</v>
      </c>
    </row>
    <row r="123" spans="1:7" x14ac:dyDescent="0.2">
      <c r="F123" s="4"/>
    </row>
    <row r="124" spans="1:7" s="6" customFormat="1" ht="15" x14ac:dyDescent="0.25">
      <c r="B124" s="1"/>
      <c r="C124" s="1"/>
      <c r="D124" s="7" t="s">
        <v>184</v>
      </c>
      <c r="E124" s="2">
        <f>SUM(E118:E123)</f>
        <v>323</v>
      </c>
      <c r="F124" s="1"/>
      <c r="G124" s="3"/>
    </row>
    <row r="125" spans="1:7" s="6" customFormat="1" ht="15" x14ac:dyDescent="0.25">
      <c r="B125" s="1"/>
      <c r="C125" s="1"/>
      <c r="E125" s="2"/>
      <c r="F125" s="1"/>
      <c r="G125" s="3"/>
    </row>
    <row r="126" spans="1:7" s="6" customFormat="1" ht="15" x14ac:dyDescent="0.25">
      <c r="B126" s="1"/>
      <c r="C126" s="1"/>
      <c r="D126" s="1" t="s">
        <v>185</v>
      </c>
      <c r="E126" s="2">
        <f>SUM(E116+E124)</f>
        <v>756</v>
      </c>
      <c r="F126" s="1"/>
      <c r="G126" s="3"/>
    </row>
    <row r="127" spans="1:7" s="6" customFormat="1" ht="15" x14ac:dyDescent="0.25">
      <c r="B127" s="1"/>
      <c r="C127" s="1"/>
      <c r="E127" s="2"/>
      <c r="F127" s="1"/>
      <c r="G127" s="3"/>
    </row>
    <row r="128" spans="1:7" ht="15" x14ac:dyDescent="0.25">
      <c r="A128" s="1" t="s">
        <v>120</v>
      </c>
      <c r="B128" s="1" t="s">
        <v>167</v>
      </c>
      <c r="C128" s="1" t="s">
        <v>168</v>
      </c>
      <c r="D128" s="1" t="s">
        <v>127</v>
      </c>
      <c r="E128" s="2" t="s">
        <v>166</v>
      </c>
      <c r="F128" s="1" t="s">
        <v>179</v>
      </c>
      <c r="G128" s="1" t="s">
        <v>182</v>
      </c>
    </row>
    <row r="129" spans="1:7" x14ac:dyDescent="0.2">
      <c r="A129" s="3" t="s">
        <v>158</v>
      </c>
      <c r="B129" s="4">
        <v>2255</v>
      </c>
      <c r="C129" s="4" t="s">
        <v>171</v>
      </c>
      <c r="D129" s="3" t="s">
        <v>28</v>
      </c>
      <c r="E129" s="5">
        <v>68</v>
      </c>
      <c r="F129" s="4" t="s">
        <v>177</v>
      </c>
      <c r="G129" s="4" t="s">
        <v>180</v>
      </c>
    </row>
    <row r="130" spans="1:7" x14ac:dyDescent="0.2">
      <c r="A130" s="3" t="s">
        <v>77</v>
      </c>
      <c r="B130" s="4">
        <v>2255</v>
      </c>
      <c r="C130" s="4" t="s">
        <v>169</v>
      </c>
      <c r="D130" s="3" t="s">
        <v>124</v>
      </c>
      <c r="E130" s="5">
        <v>46</v>
      </c>
      <c r="F130" s="4" t="s">
        <v>177</v>
      </c>
      <c r="G130" s="4" t="s">
        <v>180</v>
      </c>
    </row>
    <row r="131" spans="1:7" x14ac:dyDescent="0.2">
      <c r="A131" s="3" t="s">
        <v>128</v>
      </c>
      <c r="B131" s="4">
        <v>2210</v>
      </c>
      <c r="C131" s="4" t="s">
        <v>171</v>
      </c>
      <c r="D131" s="3" t="s">
        <v>151</v>
      </c>
      <c r="E131" s="5">
        <v>70</v>
      </c>
      <c r="F131" s="4" t="s">
        <v>177</v>
      </c>
      <c r="G131" s="4" t="s">
        <v>180</v>
      </c>
    </row>
    <row r="132" spans="1:7" x14ac:dyDescent="0.2">
      <c r="A132" s="3" t="s">
        <v>142</v>
      </c>
      <c r="B132" s="4">
        <v>2255</v>
      </c>
      <c r="C132" s="4" t="s">
        <v>170</v>
      </c>
      <c r="D132" s="3" t="s">
        <v>10</v>
      </c>
      <c r="E132" s="5">
        <v>29</v>
      </c>
      <c r="F132" s="4" t="s">
        <v>177</v>
      </c>
      <c r="G132" s="4" t="s">
        <v>180</v>
      </c>
    </row>
    <row r="133" spans="1:7" x14ac:dyDescent="0.2">
      <c r="A133" s="3" t="s">
        <v>3</v>
      </c>
      <c r="B133" s="4">
        <v>2210</v>
      </c>
      <c r="C133" s="4" t="s">
        <v>170</v>
      </c>
      <c r="D133" s="3" t="s">
        <v>92</v>
      </c>
      <c r="E133" s="5">
        <v>14</v>
      </c>
      <c r="F133" s="4" t="s">
        <v>177</v>
      </c>
      <c r="G133" s="4" t="s">
        <v>180</v>
      </c>
    </row>
    <row r="134" spans="1:7" x14ac:dyDescent="0.2">
      <c r="A134" s="3" t="s">
        <v>164</v>
      </c>
      <c r="B134" s="4">
        <v>2210</v>
      </c>
      <c r="C134" s="4" t="s">
        <v>169</v>
      </c>
      <c r="D134" s="3" t="s">
        <v>4</v>
      </c>
      <c r="E134" s="5">
        <v>72</v>
      </c>
      <c r="F134" s="4" t="s">
        <v>177</v>
      </c>
      <c r="G134" s="4" t="s">
        <v>180</v>
      </c>
    </row>
    <row r="135" spans="1:7" x14ac:dyDescent="0.2">
      <c r="F135" s="4"/>
      <c r="G135" s="4"/>
    </row>
    <row r="136" spans="1:7" s="6" customFormat="1" ht="15" x14ac:dyDescent="0.25">
      <c r="B136" s="1"/>
      <c r="C136" s="1"/>
      <c r="D136" s="7" t="s">
        <v>183</v>
      </c>
      <c r="E136" s="2">
        <f>SUM(E129:E135)</f>
        <v>299</v>
      </c>
      <c r="F136" s="1"/>
      <c r="G136" s="1"/>
    </row>
    <row r="137" spans="1:7" x14ac:dyDescent="0.2">
      <c r="F137" s="4"/>
      <c r="G137" s="4"/>
    </row>
    <row r="138" spans="1:7" x14ac:dyDescent="0.2">
      <c r="A138" s="3" t="s">
        <v>137</v>
      </c>
      <c r="B138" s="4">
        <v>2200</v>
      </c>
      <c r="C138" s="4" t="s">
        <v>170</v>
      </c>
      <c r="D138" s="3" t="s">
        <v>72</v>
      </c>
      <c r="E138" s="5">
        <v>1</v>
      </c>
      <c r="F138" s="4" t="s">
        <v>177</v>
      </c>
      <c r="G138" s="4" t="s">
        <v>181</v>
      </c>
    </row>
    <row r="139" spans="1:7" x14ac:dyDescent="0.2">
      <c r="A139" s="3" t="s">
        <v>97</v>
      </c>
      <c r="B139" s="4">
        <v>2200</v>
      </c>
      <c r="C139" s="4" t="s">
        <v>169</v>
      </c>
      <c r="D139" s="3" t="s">
        <v>51</v>
      </c>
      <c r="E139" s="5">
        <v>43</v>
      </c>
      <c r="F139" s="4" t="s">
        <v>177</v>
      </c>
      <c r="G139" s="4" t="s">
        <v>181</v>
      </c>
    </row>
    <row r="140" spans="1:7" x14ac:dyDescent="0.2">
      <c r="A140" s="3" t="s">
        <v>132</v>
      </c>
      <c r="B140" s="4">
        <v>2265</v>
      </c>
      <c r="C140" s="4" t="s">
        <v>170</v>
      </c>
      <c r="D140" s="3" t="s">
        <v>61</v>
      </c>
      <c r="E140" s="5">
        <v>17</v>
      </c>
      <c r="F140" s="4" t="s">
        <v>177</v>
      </c>
      <c r="G140" s="4" t="s">
        <v>181</v>
      </c>
    </row>
    <row r="141" spans="1:7" x14ac:dyDescent="0.2">
      <c r="A141" s="3" t="s">
        <v>62</v>
      </c>
      <c r="B141" s="4">
        <v>2200</v>
      </c>
      <c r="C141" s="4" t="s">
        <v>171</v>
      </c>
      <c r="D141" s="3" t="s">
        <v>165</v>
      </c>
      <c r="E141" s="5">
        <v>46</v>
      </c>
      <c r="F141" s="4" t="s">
        <v>177</v>
      </c>
      <c r="G141" s="4" t="s">
        <v>181</v>
      </c>
    </row>
    <row r="142" spans="1:7" x14ac:dyDescent="0.2">
      <c r="A142" s="3" t="s">
        <v>121</v>
      </c>
      <c r="B142" s="4">
        <v>2265</v>
      </c>
      <c r="C142" s="4" t="s">
        <v>169</v>
      </c>
      <c r="D142" s="3" t="s">
        <v>71</v>
      </c>
      <c r="E142" s="5">
        <v>16</v>
      </c>
      <c r="F142" s="4" t="s">
        <v>177</v>
      </c>
      <c r="G142" s="4" t="s">
        <v>181</v>
      </c>
    </row>
    <row r="143" spans="1:7" x14ac:dyDescent="0.2">
      <c r="A143" s="3" t="s">
        <v>27</v>
      </c>
      <c r="B143" s="4">
        <v>2265</v>
      </c>
      <c r="C143" s="4" t="s">
        <v>171</v>
      </c>
      <c r="D143" s="3" t="s">
        <v>16</v>
      </c>
      <c r="E143" s="5">
        <v>44</v>
      </c>
      <c r="F143" s="4" t="s">
        <v>177</v>
      </c>
      <c r="G143" s="4" t="s">
        <v>181</v>
      </c>
    </row>
    <row r="144" spans="1:7" ht="16.149999999999999" customHeight="1" x14ac:dyDescent="0.2"/>
    <row r="145" spans="2:7" s="6" customFormat="1" ht="15" x14ac:dyDescent="0.25">
      <c r="B145" s="1"/>
      <c r="C145" s="1"/>
      <c r="D145" s="7" t="s">
        <v>184</v>
      </c>
      <c r="E145" s="2">
        <f>SUM(E138:E144)</f>
        <v>167</v>
      </c>
      <c r="G145" s="3"/>
    </row>
    <row r="147" spans="2:7" s="6" customFormat="1" ht="15" x14ac:dyDescent="0.25">
      <c r="B147" s="1"/>
      <c r="C147" s="1"/>
      <c r="D147" s="1" t="s">
        <v>185</v>
      </c>
      <c r="E147" s="2">
        <f>SUM(E136+E145)</f>
        <v>466</v>
      </c>
    </row>
    <row r="149" spans="2:7" s="6" customFormat="1" ht="15" x14ac:dyDescent="0.25">
      <c r="B149" s="1"/>
      <c r="C149" s="1"/>
      <c r="D149" s="7" t="s">
        <v>187</v>
      </c>
      <c r="E149" s="2">
        <f>SUM(E11+E32+E52+E73+E94+E116+E136)</f>
        <v>4865</v>
      </c>
    </row>
    <row r="150" spans="2:7" s="6" customFormat="1" ht="15" x14ac:dyDescent="0.25">
      <c r="B150" s="1"/>
      <c r="C150" s="1"/>
      <c r="D150" s="7"/>
      <c r="E150" s="2"/>
    </row>
    <row r="151" spans="2:7" s="6" customFormat="1" ht="15" x14ac:dyDescent="0.25">
      <c r="B151" s="1"/>
      <c r="C151" s="1"/>
      <c r="D151" s="7" t="s">
        <v>188</v>
      </c>
      <c r="E151" s="2">
        <f>SUM(E20+E41+E61+E82+E103+E124+E145)</f>
        <v>4676</v>
      </c>
    </row>
    <row r="152" spans="2:7" s="6" customFormat="1" ht="15" x14ac:dyDescent="0.25">
      <c r="B152" s="1"/>
      <c r="C152" s="1"/>
      <c r="D152" s="7"/>
      <c r="E152" s="2"/>
    </row>
    <row r="153" spans="2:7" s="6" customFormat="1" ht="15" x14ac:dyDescent="0.25">
      <c r="B153" s="1"/>
      <c r="C153" s="1"/>
      <c r="D153" s="7" t="s">
        <v>189</v>
      </c>
      <c r="E153" s="2">
        <f>SUM(E149+E151)</f>
        <v>9541</v>
      </c>
    </row>
    <row r="155" spans="2:7" ht="18" x14ac:dyDescent="0.25">
      <c r="D155" s="11" t="s">
        <v>190</v>
      </c>
      <c r="E15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MEDLINE SCRUBS 10302019</vt:lpstr>
      <vt:lpstr>Sheet2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2019-08-15T19:26:13Z</dcterms:created>
  <dcterms:modified xsi:type="dcterms:W3CDTF">2019-10-31T09:06:30Z</dcterms:modified>
  <cp:category/>
</cp:coreProperties>
</file>